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0.1.14.2\Compartido\DGIyPE\CIEyG\Estadistica\1_Demografia_Sociedad\1.1_Poblacion\1.1.5_Migracion\"/>
    </mc:Choice>
  </mc:AlternateContent>
  <xr:revisionPtr revIDLastSave="0" documentId="13_ncr:1_{45BA8FB9-054A-4184-ADBB-547A0B7B1F5A}" xr6:coauthVersionLast="47" xr6:coauthVersionMax="47" xr10:uidLastSave="{00000000-0000-0000-0000-000000000000}"/>
  <bookViews>
    <workbookView xWindow="-120" yWindow="-120" windowWidth="29040" windowHeight="15840" activeTab="1" xr2:uid="{61182DDE-4FA1-4689-972B-C8C224A1FBF1}"/>
  </bookViews>
  <sheets>
    <sheet name="Metadato" sheetId="3" r:id="rId1"/>
    <sheet name="Atenciones_IAMPEMI" sheetId="1" r:id="rId2"/>
  </sheets>
  <definedNames>
    <definedName name="_xlnm._FilterDatabase" localSheetId="1" hidden="1">Atenciones_IAMPEMI!$A$1:$G$19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 i="1" l="1"/>
  <c r="L13" i="1"/>
  <c r="K13" i="1"/>
  <c r="J13" i="1"/>
  <c r="I13" i="1"/>
  <c r="H13" i="1"/>
  <c r="G13" i="1"/>
  <c r="F12" i="1"/>
  <c r="F11" i="1"/>
  <c r="F10" i="1"/>
  <c r="F13" i="1" s="1"/>
  <c r="M9" i="1"/>
  <c r="L9" i="1"/>
  <c r="K9" i="1"/>
  <c r="J9" i="1"/>
  <c r="I9" i="1"/>
  <c r="H9" i="1"/>
  <c r="G9" i="1"/>
  <c r="F8" i="1"/>
  <c r="F7" i="1"/>
  <c r="F6" i="1"/>
  <c r="M5" i="1"/>
  <c r="L5" i="1"/>
  <c r="K5" i="1"/>
  <c r="J5" i="1"/>
  <c r="I5" i="1"/>
  <c r="H5" i="1"/>
  <c r="G5" i="1"/>
  <c r="F4" i="1"/>
  <c r="F3" i="1"/>
  <c r="F2" i="1"/>
  <c r="F5" i="1" s="1"/>
  <c r="F9" i="1" l="1"/>
</calcChain>
</file>

<file path=xl/sharedStrings.xml><?xml version="1.0" encoding="utf-8"?>
<sst xmlns="http://schemas.openxmlformats.org/spreadsheetml/2006/main" count="129" uniqueCount="46">
  <si>
    <t>Año</t>
  </si>
  <si>
    <t>Atenciones</t>
  </si>
  <si>
    <t>Sector beneficiado</t>
  </si>
  <si>
    <t>Migrantes Aguascalentenses</t>
  </si>
  <si>
    <t>Unidad de medida</t>
  </si>
  <si>
    <t>Citas</t>
  </si>
  <si>
    <t>Adultos mayores</t>
  </si>
  <si>
    <t>Clubes</t>
  </si>
  <si>
    <t>Eventos</t>
  </si>
  <si>
    <t>Reencuentros</t>
  </si>
  <si>
    <t>Visas</t>
  </si>
  <si>
    <t>Asesorías</t>
  </si>
  <si>
    <t>Población general</t>
  </si>
  <si>
    <t>Nombre del indicador</t>
  </si>
  <si>
    <t>Descripción</t>
  </si>
  <si>
    <t>Frecuencia de actualización</t>
  </si>
  <si>
    <t>Fuente</t>
  </si>
  <si>
    <t>Cobertura temporal</t>
  </si>
  <si>
    <t>Cobertura geográfica</t>
  </si>
  <si>
    <t>Última fecha de actualización</t>
  </si>
  <si>
    <t>Próxima fecha de actualización</t>
  </si>
  <si>
    <t xml:space="preserve">Número </t>
  </si>
  <si>
    <t>Estatal</t>
  </si>
  <si>
    <t>Contenido</t>
  </si>
  <si>
    <t xml:space="preserve">•	Atenciones
•	Citas
•	Clubes
•	Eventos
•	Reencuentros
•	Visas
•	Asesorías </t>
  </si>
  <si>
    <t>Total</t>
  </si>
  <si>
    <t>NA</t>
  </si>
  <si>
    <t>Beneficiarios  por grupo de atención de los programas y servicios brindados por el Instituto Aguascalentense de las Personas Migrantes (IAPEMI)</t>
  </si>
  <si>
    <t>Se presenta el número de beneficiarios en los programas y servicios brindados por el IAPEMI</t>
  </si>
  <si>
    <t>Trimestral</t>
  </si>
  <si>
    <t>Nota</t>
  </si>
  <si>
    <t xml:space="preserve">Programas y servicios IAPEMI </t>
  </si>
  <si>
    <t>Instituto Aguascalentense de las Personas Migrantes (IAPEMI).</t>
  </si>
  <si>
    <t>2023 - 1ER TRIM 2025</t>
  </si>
  <si>
    <t>Julio 2025</t>
  </si>
  <si>
    <t>Agosto 2025</t>
  </si>
  <si>
    <t>CVE_ENT</t>
  </si>
  <si>
    <t>Entidad federativa</t>
  </si>
  <si>
    <t>01</t>
  </si>
  <si>
    <t>Aguascalientes</t>
  </si>
  <si>
    <t>Trimestre</t>
  </si>
  <si>
    <t>1ER TRIM</t>
  </si>
  <si>
    <t>1er TRIM</t>
  </si>
  <si>
    <r>
      <rPr>
        <b/>
        <sz val="11"/>
        <color theme="1"/>
        <rFont val="Calibri"/>
        <family val="2"/>
        <scheme val="minor"/>
      </rPr>
      <t xml:space="preserve">Descripción de las categorias. </t>
    </r>
    <r>
      <rPr>
        <sz val="11"/>
        <color theme="1"/>
        <rFont val="Calibri"/>
        <family val="2"/>
        <scheme val="minor"/>
      </rPr>
      <t xml:space="preserve">
</t>
    </r>
    <r>
      <rPr>
        <b/>
        <sz val="11"/>
        <color theme="1"/>
        <rFont val="Calibri"/>
        <family val="2"/>
        <scheme val="minor"/>
      </rPr>
      <t xml:space="preserve">Atenciones: </t>
    </r>
    <r>
      <rPr>
        <sz val="11"/>
        <color theme="1"/>
        <rFont val="Calibri"/>
        <family val="2"/>
        <scheme val="minor"/>
      </rPr>
      <t xml:space="preserve">
1. Migrantes Aguascalentenses atendidos en las ferias binacionales de servicios desarrolladas por el IAPEMI en los E.E.U.U.
2. Migrantes Aguascalentenses radicados en E.E.U.U. atendidos en las oficinas de representación del IAPEMI
3. Atenciones en materia de migración otorgadas por el IAPEMI  
</t>
    </r>
    <r>
      <rPr>
        <b/>
        <sz val="11"/>
        <color theme="1"/>
        <rFont val="Calibri"/>
        <family val="2"/>
        <scheme val="minor"/>
      </rPr>
      <t xml:space="preserve">Citas: </t>
    </r>
    <r>
      <rPr>
        <sz val="11"/>
        <color theme="1"/>
        <rFont val="Calibri"/>
        <family val="2"/>
        <scheme val="minor"/>
      </rPr>
      <t xml:space="preserve">Citas para adultos mayores ante el consulado americano realizadas por el IAPEMI.
</t>
    </r>
    <r>
      <rPr>
        <b/>
        <sz val="11"/>
        <color theme="1"/>
        <rFont val="Calibri"/>
        <family val="2"/>
        <scheme val="minor"/>
      </rPr>
      <t xml:space="preserve">Asesorías: </t>
    </r>
    <r>
      <rPr>
        <sz val="11"/>
        <color theme="1"/>
        <rFont val="Calibri"/>
        <family val="2"/>
        <scheme val="minor"/>
      </rPr>
      <t xml:space="preserve">Trámite de documentos oficiales y/o apostille así como seguro social americano realizadas por el IAPEMI.
</t>
    </r>
    <r>
      <rPr>
        <b/>
        <sz val="11"/>
        <color theme="1"/>
        <rFont val="Calibri"/>
        <family val="2"/>
        <scheme val="minor"/>
      </rPr>
      <t xml:space="preserve">Clubes: </t>
    </r>
    <r>
      <rPr>
        <sz val="11"/>
        <color theme="1"/>
        <rFont val="Calibri"/>
        <family val="2"/>
        <scheme val="minor"/>
      </rPr>
      <t xml:space="preserve">Atención de Clubes de aguascalentenses migrantes y familiares migrantes
</t>
    </r>
    <r>
      <rPr>
        <b/>
        <sz val="11"/>
        <color theme="1"/>
        <rFont val="Calibri"/>
        <family val="2"/>
        <scheme val="minor"/>
      </rPr>
      <t xml:space="preserve">Eventos: </t>
    </r>
    <r>
      <rPr>
        <sz val="11"/>
        <color theme="1"/>
        <rFont val="Calibri"/>
        <family val="2"/>
        <scheme val="minor"/>
      </rPr>
      <t xml:space="preserve">Eventos de tradición y cultura hidrocálida en los Estados Unidos realizados
</t>
    </r>
    <r>
      <rPr>
        <b/>
        <sz val="11"/>
        <color theme="1"/>
        <rFont val="Calibri"/>
        <family val="2"/>
        <scheme val="minor"/>
      </rPr>
      <t xml:space="preserve">Reencuentros: </t>
    </r>
    <r>
      <rPr>
        <sz val="11"/>
        <color theme="1"/>
        <rFont val="Calibri"/>
        <family val="2"/>
        <scheme val="minor"/>
      </rPr>
      <t xml:space="preserve">Adultos mayores de 65 años reencontrados con sus familiares en los estados unidos americanos. Nombre del programa: Reencontrando Corazones. Es un programa del gobierno de Aguascalientes que ayuda a los adultos mayores a reunirse con sus familiares en Estados Unidos.
</t>
    </r>
    <r>
      <rPr>
        <b/>
        <sz val="11"/>
        <color theme="1"/>
        <rFont val="Calibri"/>
        <family val="2"/>
        <scheme val="minor"/>
      </rPr>
      <t xml:space="preserve">Visas: </t>
    </r>
    <r>
      <rPr>
        <sz val="11"/>
        <color theme="1"/>
        <rFont val="Calibri"/>
        <family val="2"/>
        <scheme val="minor"/>
      </rPr>
      <t>Visas otorgadas a adultos mayores por el consulado americano gestionadas por el IAPEMI.                                  * Información a marzo del 2025</t>
    </r>
  </si>
  <si>
    <t>NA: No hay información.</t>
  </si>
  <si>
    <t>La información con desglose trimestral sólo está disponible a partir de 2025, antes de eso, los datos son anuales.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</si>
</sst>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2"/>
      <color rgb="FF000000"/>
      <name val="Calibri"/>
      <family val="2"/>
      <scheme val="minor"/>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3" fillId="0" borderId="0"/>
    <xf numFmtId="0" fontId="1" fillId="0" borderId="0"/>
  </cellStyleXfs>
  <cellXfs count="28">
    <xf numFmtId="0" fontId="0" fillId="0" borderId="0" xfId="0"/>
    <xf numFmtId="0" fontId="0" fillId="2" borderId="0" xfId="0" applyFill="1"/>
    <xf numFmtId="0" fontId="2" fillId="2" borderId="0" xfId="0" applyFont="1" applyFill="1"/>
    <xf numFmtId="0" fontId="0" fillId="2" borderId="1" xfId="0" applyFill="1" applyBorder="1" applyAlignment="1">
      <alignment horizontal="left"/>
    </xf>
    <xf numFmtId="3" fontId="0" fillId="2" borderId="1" xfId="0" applyNumberFormat="1" applyFill="1" applyBorder="1"/>
    <xf numFmtId="0" fontId="4" fillId="2" borderId="2" xfId="1" applyFont="1" applyFill="1" applyBorder="1"/>
    <xf numFmtId="0" fontId="3" fillId="2" borderId="2" xfId="1" applyFill="1" applyBorder="1"/>
    <xf numFmtId="0" fontId="3" fillId="2" borderId="0" xfId="1" applyFill="1"/>
    <xf numFmtId="0" fontId="3" fillId="2" borderId="1" xfId="1" applyFill="1" applyBorder="1" applyAlignment="1">
      <alignment vertical="center"/>
    </xf>
    <xf numFmtId="0" fontId="3" fillId="2" borderId="1" xfId="1" applyFill="1" applyBorder="1" applyAlignment="1">
      <alignment vertical="center" wrapText="1"/>
    </xf>
    <xf numFmtId="0" fontId="1" fillId="2" borderId="1" xfId="2" applyFill="1" applyBorder="1" applyAlignment="1">
      <alignment vertical="center"/>
    </xf>
    <xf numFmtId="0" fontId="3" fillId="2" borderId="1" xfId="1" applyFill="1" applyBorder="1" applyAlignment="1">
      <alignment horizontal="left" vertical="center"/>
    </xf>
    <xf numFmtId="0" fontId="3" fillId="2" borderId="1" xfId="1" applyFill="1" applyBorder="1"/>
    <xf numFmtId="0" fontId="2" fillId="2" borderId="1" xfId="0" applyFont="1" applyFill="1" applyBorder="1" applyAlignment="1">
      <alignment horizontal="center"/>
    </xf>
    <xf numFmtId="3" fontId="0" fillId="2" borderId="1" xfId="0" applyNumberFormat="1" applyFill="1" applyBorder="1" applyAlignment="1">
      <alignment horizontal="right"/>
    </xf>
    <xf numFmtId="0" fontId="2" fillId="2" borderId="1" xfId="0" applyFont="1" applyFill="1" applyBorder="1" applyAlignment="1">
      <alignment horizontal="left"/>
    </xf>
    <xf numFmtId="3" fontId="2" fillId="2" borderId="1" xfId="0" applyNumberFormat="1" applyFont="1" applyFill="1" applyBorder="1"/>
    <xf numFmtId="0" fontId="1" fillId="0" borderId="1" xfId="2" applyBorder="1"/>
    <xf numFmtId="49" fontId="3" fillId="2" borderId="1" xfId="1" applyNumberFormat="1" applyFill="1" applyBorder="1" applyAlignment="1">
      <alignment horizontal="left" vertical="center"/>
    </xf>
    <xf numFmtId="0" fontId="0" fillId="2" borderId="1" xfId="0" applyFill="1" applyBorder="1"/>
    <xf numFmtId="49" fontId="0" fillId="0" borderId="1" xfId="0" applyNumberFormat="1" applyBorder="1" applyAlignment="1">
      <alignment horizontal="left" vertical="center"/>
    </xf>
    <xf numFmtId="0" fontId="0" fillId="0" borderId="1" xfId="0" applyFill="1" applyBorder="1" applyAlignment="1">
      <alignment horizontal="left"/>
    </xf>
    <xf numFmtId="0" fontId="1" fillId="2" borderId="3" xfId="2" applyFill="1" applyBorder="1" applyAlignment="1">
      <alignment horizontal="left" vertical="center"/>
    </xf>
    <xf numFmtId="0" fontId="3" fillId="2" borderId="1" xfId="1" applyFill="1" applyBorder="1" applyAlignment="1">
      <alignment wrapText="1"/>
    </xf>
    <xf numFmtId="0" fontId="1" fillId="2" borderId="4" xfId="2" applyFill="1" applyBorder="1" applyAlignment="1">
      <alignment horizontal="left" vertical="center"/>
    </xf>
    <xf numFmtId="0" fontId="1" fillId="2" borderId="5" xfId="2" applyFill="1" applyBorder="1" applyAlignment="1">
      <alignment horizontal="left" vertical="center"/>
    </xf>
    <xf numFmtId="0" fontId="0" fillId="2" borderId="1" xfId="2" applyFont="1" applyFill="1" applyBorder="1" applyAlignment="1">
      <alignment horizontal="left" vertical="top" wrapText="1"/>
    </xf>
    <xf numFmtId="0" fontId="1" fillId="2" borderId="1" xfId="2" applyFill="1" applyBorder="1" applyAlignment="1">
      <alignment horizontal="left" vertical="top" wrapText="1"/>
    </xf>
  </cellXfs>
  <cellStyles count="3">
    <cellStyle name="Normal" xfId="0" builtinId="0"/>
    <cellStyle name="Normal 2 2" xfId="1" xr:uid="{C3EDF96A-2991-430F-89CC-287A46F12A71}"/>
    <cellStyle name="Normal 2 2 2" xfId="2" xr:uid="{5D0B86D1-156F-44ED-883E-5391A43610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C1C38-56E1-4E56-9929-ED547135C078}">
  <dimension ref="A1:F15"/>
  <sheetViews>
    <sheetView zoomScale="80" zoomScaleNormal="80" workbookViewId="0">
      <selection activeCell="G5" sqref="G5"/>
    </sheetView>
  </sheetViews>
  <sheetFormatPr baseColWidth="10" defaultColWidth="11.42578125" defaultRowHeight="15" x14ac:dyDescent="0.25"/>
  <cols>
    <col min="1" max="1" width="34.85546875" style="7" customWidth="1"/>
    <col min="2" max="2" width="104.7109375" style="7" customWidth="1"/>
    <col min="3" max="16384" width="11.42578125" style="7"/>
  </cols>
  <sheetData>
    <row r="1" spans="1:6" ht="15.75" x14ac:dyDescent="0.25">
      <c r="A1" s="5" t="s">
        <v>31</v>
      </c>
      <c r="B1" s="6"/>
    </row>
    <row r="2" spans="1:6" ht="30" x14ac:dyDescent="0.25">
      <c r="A2" s="8" t="s">
        <v>13</v>
      </c>
      <c r="B2" s="9" t="s">
        <v>27</v>
      </c>
    </row>
    <row r="3" spans="1:6" x14ac:dyDescent="0.25">
      <c r="A3" s="8" t="s">
        <v>4</v>
      </c>
      <c r="B3" s="10" t="s">
        <v>21</v>
      </c>
    </row>
    <row r="4" spans="1:6" x14ac:dyDescent="0.25">
      <c r="A4" s="8" t="s">
        <v>14</v>
      </c>
      <c r="B4" s="9" t="s">
        <v>28</v>
      </c>
    </row>
    <row r="5" spans="1:6" ht="105" x14ac:dyDescent="0.25">
      <c r="A5" s="8" t="s">
        <v>23</v>
      </c>
      <c r="B5" s="9" t="s">
        <v>24</v>
      </c>
    </row>
    <row r="6" spans="1:6" x14ac:dyDescent="0.25">
      <c r="A6" s="8" t="s">
        <v>15</v>
      </c>
      <c r="B6" s="8" t="s">
        <v>29</v>
      </c>
    </row>
    <row r="7" spans="1:6" x14ac:dyDescent="0.25">
      <c r="A7" s="8" t="s">
        <v>16</v>
      </c>
      <c r="B7" s="8" t="s">
        <v>32</v>
      </c>
    </row>
    <row r="8" spans="1:6" x14ac:dyDescent="0.25">
      <c r="A8" s="8" t="s">
        <v>17</v>
      </c>
      <c r="B8" s="17" t="s">
        <v>33</v>
      </c>
    </row>
    <row r="9" spans="1:6" x14ac:dyDescent="0.25">
      <c r="A9" s="8" t="s">
        <v>18</v>
      </c>
      <c r="B9" s="11" t="s">
        <v>22</v>
      </c>
    </row>
    <row r="10" spans="1:6" x14ac:dyDescent="0.25">
      <c r="A10" s="8" t="s">
        <v>19</v>
      </c>
      <c r="B10" s="18" t="s">
        <v>34</v>
      </c>
    </row>
    <row r="11" spans="1:6" x14ac:dyDescent="0.25">
      <c r="A11" s="12" t="s">
        <v>20</v>
      </c>
      <c r="B11" s="18" t="s">
        <v>35</v>
      </c>
    </row>
    <row r="12" spans="1:6" x14ac:dyDescent="0.25">
      <c r="A12" s="25" t="s">
        <v>30</v>
      </c>
      <c r="B12" s="11" t="s">
        <v>44</v>
      </c>
    </row>
    <row r="13" spans="1:6" ht="33" customHeight="1" x14ac:dyDescent="0.25">
      <c r="A13" s="22"/>
      <c r="B13" s="23" t="s">
        <v>45</v>
      </c>
    </row>
    <row r="14" spans="1:6" ht="15" customHeight="1" x14ac:dyDescent="0.25">
      <c r="A14" s="22"/>
      <c r="B14" s="26" t="s">
        <v>43</v>
      </c>
    </row>
    <row r="15" spans="1:6" ht="240" customHeight="1" x14ac:dyDescent="0.25">
      <c r="A15" s="24"/>
      <c r="B15" s="27"/>
      <c r="F15" s="12"/>
    </row>
  </sheetData>
  <mergeCells count="2">
    <mergeCell ref="B14:B15"/>
    <mergeCell ref="A12:A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DCA80-F187-4C8A-ACBE-E561978AE115}">
  <dimension ref="A1:M13"/>
  <sheetViews>
    <sheetView tabSelected="1" workbookViewId="0">
      <selection activeCell="I18" sqref="I18"/>
    </sheetView>
  </sheetViews>
  <sheetFormatPr baseColWidth="10" defaultRowHeight="15" x14ac:dyDescent="0.25"/>
  <cols>
    <col min="1" max="1" width="11.42578125" style="1"/>
    <col min="2" max="2" width="24.140625" style="1" customWidth="1"/>
    <col min="3" max="3" width="15.42578125" style="1" customWidth="1"/>
    <col min="4" max="4" width="18" style="1" customWidth="1"/>
    <col min="5" max="5" width="26.42578125" style="1" customWidth="1"/>
    <col min="6" max="6" width="11.42578125" style="1"/>
    <col min="7" max="7" width="16.140625" style="1" customWidth="1"/>
    <col min="8" max="9" width="11.42578125" style="1"/>
    <col min="10" max="10" width="15.140625" style="1" customWidth="1"/>
    <col min="11" max="11" width="18" style="1" customWidth="1"/>
    <col min="12" max="12" width="16.42578125" style="1" customWidth="1"/>
    <col min="13" max="16384" width="11.42578125" style="1"/>
  </cols>
  <sheetData>
    <row r="1" spans="1:13" s="2" customFormat="1" x14ac:dyDescent="0.25">
      <c r="A1" s="2" t="s">
        <v>36</v>
      </c>
      <c r="B1" s="2" t="s">
        <v>37</v>
      </c>
      <c r="C1" s="13" t="s">
        <v>0</v>
      </c>
      <c r="D1" s="13" t="s">
        <v>40</v>
      </c>
      <c r="E1" s="13" t="s">
        <v>2</v>
      </c>
      <c r="F1" s="13" t="s">
        <v>25</v>
      </c>
      <c r="G1" s="13" t="s">
        <v>1</v>
      </c>
      <c r="H1" s="13" t="s">
        <v>5</v>
      </c>
      <c r="I1" s="13" t="s">
        <v>7</v>
      </c>
      <c r="J1" s="13" t="s">
        <v>8</v>
      </c>
      <c r="K1" s="13" t="s">
        <v>9</v>
      </c>
      <c r="L1" s="13" t="s">
        <v>11</v>
      </c>
      <c r="M1" s="13" t="s">
        <v>10</v>
      </c>
    </row>
    <row r="2" spans="1:13" x14ac:dyDescent="0.25">
      <c r="A2" s="20" t="s">
        <v>38</v>
      </c>
      <c r="B2" s="19" t="s">
        <v>39</v>
      </c>
      <c r="C2" s="3">
        <v>2023</v>
      </c>
      <c r="D2" s="3" t="s">
        <v>26</v>
      </c>
      <c r="E2" s="3" t="s">
        <v>3</v>
      </c>
      <c r="F2" s="4">
        <f>SUM(G2:M2)</f>
        <v>2664</v>
      </c>
      <c r="G2" s="14">
        <v>2625</v>
      </c>
      <c r="H2" s="14" t="s">
        <v>26</v>
      </c>
      <c r="I2" s="14">
        <v>35</v>
      </c>
      <c r="J2" s="14">
        <v>4</v>
      </c>
      <c r="K2" s="14" t="s">
        <v>26</v>
      </c>
      <c r="L2" s="14" t="s">
        <v>26</v>
      </c>
      <c r="M2" s="14" t="s">
        <v>26</v>
      </c>
    </row>
    <row r="3" spans="1:13" x14ac:dyDescent="0.25">
      <c r="A3" s="20" t="s">
        <v>38</v>
      </c>
      <c r="B3" s="19" t="s">
        <v>39</v>
      </c>
      <c r="C3" s="3">
        <v>2023</v>
      </c>
      <c r="D3" s="3" t="s">
        <v>26</v>
      </c>
      <c r="E3" s="3" t="s">
        <v>6</v>
      </c>
      <c r="F3" s="4">
        <f>SUM(G3:M3)</f>
        <v>1278</v>
      </c>
      <c r="G3" s="14" t="s">
        <v>26</v>
      </c>
      <c r="H3" s="14">
        <v>1070</v>
      </c>
      <c r="I3" s="14" t="s">
        <v>26</v>
      </c>
      <c r="J3" s="14" t="s">
        <v>26</v>
      </c>
      <c r="K3" s="14">
        <v>104</v>
      </c>
      <c r="L3" s="14" t="s">
        <v>26</v>
      </c>
      <c r="M3" s="14">
        <v>104</v>
      </c>
    </row>
    <row r="4" spans="1:13" x14ac:dyDescent="0.25">
      <c r="A4" s="20" t="s">
        <v>38</v>
      </c>
      <c r="B4" s="19" t="s">
        <v>39</v>
      </c>
      <c r="C4" s="3">
        <v>2023</v>
      </c>
      <c r="D4" s="3" t="s">
        <v>26</v>
      </c>
      <c r="E4" s="3" t="s">
        <v>12</v>
      </c>
      <c r="F4" s="4">
        <f>SUM(G4:M4)</f>
        <v>0</v>
      </c>
      <c r="G4" s="14" t="s">
        <v>26</v>
      </c>
      <c r="H4" s="14" t="s">
        <v>26</v>
      </c>
      <c r="I4" s="14" t="s">
        <v>26</v>
      </c>
      <c r="J4" s="14" t="s">
        <v>26</v>
      </c>
      <c r="K4" s="14" t="s">
        <v>26</v>
      </c>
      <c r="L4" s="14" t="s">
        <v>26</v>
      </c>
      <c r="M4" s="14" t="s">
        <v>26</v>
      </c>
    </row>
    <row r="5" spans="1:13" x14ac:dyDescent="0.25">
      <c r="A5" s="20" t="s">
        <v>38</v>
      </c>
      <c r="B5" s="19" t="s">
        <v>39</v>
      </c>
      <c r="C5" s="3">
        <v>2023</v>
      </c>
      <c r="D5" s="3" t="s">
        <v>26</v>
      </c>
      <c r="E5" s="15" t="s">
        <v>25</v>
      </c>
      <c r="F5" s="16">
        <f>SUM(F2:F4)</f>
        <v>3942</v>
      </c>
      <c r="G5" s="16">
        <f t="shared" ref="G5:M5" si="0">SUM(G2:G4)</f>
        <v>2625</v>
      </c>
      <c r="H5" s="16">
        <f t="shared" si="0"/>
        <v>1070</v>
      </c>
      <c r="I5" s="16">
        <f t="shared" si="0"/>
        <v>35</v>
      </c>
      <c r="J5" s="16">
        <f t="shared" si="0"/>
        <v>4</v>
      </c>
      <c r="K5" s="16">
        <f t="shared" si="0"/>
        <v>104</v>
      </c>
      <c r="L5" s="16">
        <f t="shared" si="0"/>
        <v>0</v>
      </c>
      <c r="M5" s="16">
        <f t="shared" si="0"/>
        <v>104</v>
      </c>
    </row>
    <row r="6" spans="1:13" x14ac:dyDescent="0.25">
      <c r="A6" s="20" t="s">
        <v>38</v>
      </c>
      <c r="B6" s="19" t="s">
        <v>39</v>
      </c>
      <c r="C6" s="3">
        <v>2024</v>
      </c>
      <c r="D6" s="3" t="s">
        <v>26</v>
      </c>
      <c r="E6" s="3" t="s">
        <v>3</v>
      </c>
      <c r="F6" s="4">
        <f>SUM(G6:M6)</f>
        <v>3959</v>
      </c>
      <c r="G6" s="14">
        <v>3925</v>
      </c>
      <c r="H6" s="14" t="s">
        <v>26</v>
      </c>
      <c r="I6" s="14">
        <v>30</v>
      </c>
      <c r="J6" s="14">
        <v>4</v>
      </c>
      <c r="K6" s="14" t="s">
        <v>26</v>
      </c>
      <c r="L6" s="14" t="s">
        <v>26</v>
      </c>
      <c r="M6" s="14" t="s">
        <v>26</v>
      </c>
    </row>
    <row r="7" spans="1:13" x14ac:dyDescent="0.25">
      <c r="A7" s="20" t="s">
        <v>38</v>
      </c>
      <c r="B7" s="19" t="s">
        <v>39</v>
      </c>
      <c r="C7" s="3">
        <v>2024</v>
      </c>
      <c r="D7" s="3" t="s">
        <v>26</v>
      </c>
      <c r="E7" s="3" t="s">
        <v>6</v>
      </c>
      <c r="F7" s="4">
        <f>SUM(G7:M7)</f>
        <v>3024</v>
      </c>
      <c r="G7" s="14" t="s">
        <v>26</v>
      </c>
      <c r="H7" s="14">
        <v>1256</v>
      </c>
      <c r="I7" s="14" t="s">
        <v>26</v>
      </c>
      <c r="J7" s="14" t="s">
        <v>26</v>
      </c>
      <c r="K7" s="14">
        <v>878</v>
      </c>
      <c r="L7" s="14" t="s">
        <v>26</v>
      </c>
      <c r="M7" s="14">
        <v>890</v>
      </c>
    </row>
    <row r="8" spans="1:13" x14ac:dyDescent="0.25">
      <c r="A8" s="20" t="s">
        <v>38</v>
      </c>
      <c r="B8" s="19" t="s">
        <v>39</v>
      </c>
      <c r="C8" s="3">
        <v>2024</v>
      </c>
      <c r="D8" s="3" t="s">
        <v>26</v>
      </c>
      <c r="E8" s="3" t="s">
        <v>12</v>
      </c>
      <c r="F8" s="4">
        <f>SUM(G8:M8)</f>
        <v>52</v>
      </c>
      <c r="G8" s="14" t="s">
        <v>26</v>
      </c>
      <c r="H8" s="14" t="s">
        <v>26</v>
      </c>
      <c r="I8" s="14" t="s">
        <v>26</v>
      </c>
      <c r="J8" s="14" t="s">
        <v>26</v>
      </c>
      <c r="K8" s="14" t="s">
        <v>26</v>
      </c>
      <c r="L8" s="14">
        <v>52</v>
      </c>
      <c r="M8" s="14" t="s">
        <v>26</v>
      </c>
    </row>
    <row r="9" spans="1:13" x14ac:dyDescent="0.25">
      <c r="A9" s="20" t="s">
        <v>38</v>
      </c>
      <c r="B9" s="19" t="s">
        <v>39</v>
      </c>
      <c r="C9" s="3">
        <v>2024</v>
      </c>
      <c r="D9" s="3" t="s">
        <v>26</v>
      </c>
      <c r="E9" s="15" t="s">
        <v>25</v>
      </c>
      <c r="F9" s="16">
        <f>SUM(F6:F8)</f>
        <v>7035</v>
      </c>
      <c r="G9" s="16">
        <f t="shared" ref="G9" si="1">SUM(G6:G8)</f>
        <v>3925</v>
      </c>
      <c r="H9" s="16">
        <f>SUM(H6:H8)</f>
        <v>1256</v>
      </c>
      <c r="I9" s="16">
        <f t="shared" ref="I9:M9" si="2">SUM(I6:I8)</f>
        <v>30</v>
      </c>
      <c r="J9" s="16">
        <f t="shared" si="2"/>
        <v>4</v>
      </c>
      <c r="K9" s="16">
        <f t="shared" si="2"/>
        <v>878</v>
      </c>
      <c r="L9" s="16">
        <f t="shared" si="2"/>
        <v>52</v>
      </c>
      <c r="M9" s="16">
        <f t="shared" si="2"/>
        <v>890</v>
      </c>
    </row>
    <row r="10" spans="1:13" x14ac:dyDescent="0.25">
      <c r="A10" s="20" t="s">
        <v>38</v>
      </c>
      <c r="B10" s="19" t="s">
        <v>39</v>
      </c>
      <c r="C10" s="3">
        <v>2025</v>
      </c>
      <c r="D10" s="21" t="s">
        <v>41</v>
      </c>
      <c r="E10" s="3" t="s">
        <v>3</v>
      </c>
      <c r="F10" s="4">
        <f>SUM(G10:M10)</f>
        <v>209</v>
      </c>
      <c r="G10" s="14">
        <v>209</v>
      </c>
      <c r="H10" s="14" t="s">
        <v>26</v>
      </c>
      <c r="I10" s="14">
        <v>0</v>
      </c>
      <c r="J10" s="14">
        <v>0</v>
      </c>
      <c r="K10" s="14" t="s">
        <v>26</v>
      </c>
      <c r="L10" s="14" t="s">
        <v>26</v>
      </c>
      <c r="M10" s="14" t="s">
        <v>26</v>
      </c>
    </row>
    <row r="11" spans="1:13" x14ac:dyDescent="0.25">
      <c r="A11" s="20" t="s">
        <v>38</v>
      </c>
      <c r="B11" s="19" t="s">
        <v>39</v>
      </c>
      <c r="C11" s="3">
        <v>2025</v>
      </c>
      <c r="D11" s="21" t="s">
        <v>41</v>
      </c>
      <c r="E11" s="3" t="s">
        <v>6</v>
      </c>
      <c r="F11" s="4">
        <f>SUM(G11:M11)</f>
        <v>480</v>
      </c>
      <c r="G11" s="14" t="s">
        <v>26</v>
      </c>
      <c r="H11" s="14">
        <v>200</v>
      </c>
      <c r="I11" s="14" t="s">
        <v>26</v>
      </c>
      <c r="J11" s="14" t="s">
        <v>26</v>
      </c>
      <c r="K11" s="14">
        <v>160</v>
      </c>
      <c r="L11" s="14" t="s">
        <v>26</v>
      </c>
      <c r="M11" s="14">
        <v>120</v>
      </c>
    </row>
    <row r="12" spans="1:13" x14ac:dyDescent="0.25">
      <c r="A12" s="20" t="s">
        <v>38</v>
      </c>
      <c r="B12" s="19" t="s">
        <v>39</v>
      </c>
      <c r="C12" s="3">
        <v>2025</v>
      </c>
      <c r="D12" s="21" t="s">
        <v>42</v>
      </c>
      <c r="E12" s="3" t="s">
        <v>12</v>
      </c>
      <c r="F12" s="4">
        <f>SUM(G12:M12)</f>
        <v>27</v>
      </c>
      <c r="G12" s="14" t="s">
        <v>26</v>
      </c>
      <c r="H12" s="14" t="s">
        <v>26</v>
      </c>
      <c r="I12" s="14" t="s">
        <v>26</v>
      </c>
      <c r="J12" s="14" t="s">
        <v>26</v>
      </c>
      <c r="K12" s="14" t="s">
        <v>26</v>
      </c>
      <c r="L12" s="14">
        <v>27</v>
      </c>
      <c r="M12" s="14" t="s">
        <v>26</v>
      </c>
    </row>
    <row r="13" spans="1:13" x14ac:dyDescent="0.25">
      <c r="A13" s="20" t="s">
        <v>38</v>
      </c>
      <c r="B13" s="19" t="s">
        <v>39</v>
      </c>
      <c r="C13" s="3">
        <v>2025</v>
      </c>
      <c r="D13" s="21" t="s">
        <v>42</v>
      </c>
      <c r="E13" s="15" t="s">
        <v>25</v>
      </c>
      <c r="F13" s="16">
        <f>SUM(F10:F12)</f>
        <v>716</v>
      </c>
      <c r="G13" s="16">
        <f t="shared" ref="G13" si="3">SUM(G10:G12)</f>
        <v>209</v>
      </c>
      <c r="H13" s="16">
        <f>SUM(H10:H12)</f>
        <v>200</v>
      </c>
      <c r="I13" s="16">
        <f t="shared" ref="I13:M13" si="4">SUM(I10:I12)</f>
        <v>0</v>
      </c>
      <c r="J13" s="16">
        <f t="shared" si="4"/>
        <v>0</v>
      </c>
      <c r="K13" s="16">
        <f t="shared" si="4"/>
        <v>160</v>
      </c>
      <c r="L13" s="16">
        <f t="shared" si="4"/>
        <v>27</v>
      </c>
      <c r="M13" s="16">
        <f t="shared" si="4"/>
        <v>120</v>
      </c>
    </row>
  </sheetData>
  <autoFilter ref="A1:G19" xr:uid="{DF0DCA80-F187-4C8A-ACBE-E561978AE115}"/>
  <phoneticPr fontId="5"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Metadato</vt:lpstr>
      <vt:lpstr>Atenciones_IAMPEMI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Andrés Nieto</dc:creator>
  <cp:lastModifiedBy>Ana Cristina Sánchez López (SEPLADE, Analista de Infor</cp:lastModifiedBy>
  <dcterms:created xsi:type="dcterms:W3CDTF">2025-02-17T14:41:15Z</dcterms:created>
  <dcterms:modified xsi:type="dcterms:W3CDTF">2025-07-31T19:59:10Z</dcterms:modified>
</cp:coreProperties>
</file>